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2\personale\tassi di assenza\"/>
    </mc:Choice>
  </mc:AlternateContent>
  <xr:revisionPtr revIDLastSave="0" documentId="13_ncr:1_{42499F90-3E49-4511-8EB3-0E8E85EF6A2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glio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7" i="1"/>
  <c r="D17" i="1"/>
  <c r="D15" i="1"/>
  <c r="D13" i="1"/>
  <c r="D18" i="1"/>
  <c r="D16" i="1"/>
  <c r="H15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<sst xmlns="http://schemas.openxmlformats.org/spreadsheetml/2006/main" count="27" uniqueCount="26">
  <si>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</si>
  <si>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</si>
  <si>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</si>
  <si>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</si>
  <si>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</si>
  <si>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</si>
  <si>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</si>
  <si>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</si>
  <si>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</si>
  <si>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</si>
  <si>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</si>
  <si>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</si>
  <si>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</si>
  <si>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</si>
  <si>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</si>
  <si>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</si>
  <si>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</si>
  <si>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</si>
  <si>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</si>
  <si>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</si>
  <si>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</si>
  <si>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</si>
  <si>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</si>
  <si>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e 24</t>
  </si>
  <si>
    <t>36 e 36</t>
  </si>
  <si>
    <t>Mese di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</si>
</sst>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workbookViewId="0">
      <selection activeCell="E15" sqref="E15"/>
    </sheetView>
  </sheetViews>
  <sheetFormatPr defaultRowHeight="15" x14ac:dyDescent="0.25"/>
  <cols>
    <col min="1" max="1" width="60.140625" customWidth="1"/>
    <col min="2" max="2" width="19" bestFit="1" customWidth="1"/>
    <col min="3" max="3" width="22.42578125" customWidth="1"/>
    <col min="4" max="4" width="18.28515625" bestFit="1" customWidth="1"/>
    <col min="5" max="5" width="18.42578125" bestFit="1" customWidth="1"/>
    <col min="6" max="6" width="27.28515625" bestFit="1" customWidth="1"/>
    <col min="7" max="7" width="9" bestFit="1" customWidth="1"/>
    <col min="8" max="8" width="10.42578125" bestFit="1" customWidth="1"/>
    <col min="9" max="9" width="27.28515625" bestFit="1" customWidth="1"/>
    <col min="10" max="10" width="12.5703125" bestFit="1" customWidth="1"/>
  </cols>
  <sheetData>
    <row r="1" spans="1:10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x14ac:dyDescent="0.25">
      <c r="A8" s="14" t="s">
        <v>25</v>
      </c>
      <c r="B8" s="14"/>
      <c r="C8" s="2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15" t="s">
        <v>4</v>
      </c>
      <c r="H10" s="15"/>
      <c r="I10" s="15"/>
      <c r="J10" s="15"/>
    </row>
    <row r="11" spans="1:10" x14ac:dyDescent="0.25">
      <c r="A11" s="15" t="s">
        <v>5</v>
      </c>
      <c r="B11" s="15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3" t="s">
        <v>11</v>
      </c>
      <c r="H11" s="13" t="s">
        <v>12</v>
      </c>
      <c r="I11" s="13"/>
      <c r="J11" s="13"/>
    </row>
    <row r="12" spans="1:10" x14ac:dyDescent="0.25">
      <c r="A12" s="15"/>
      <c r="B12" s="15"/>
      <c r="C12" s="12"/>
      <c r="D12" s="12"/>
      <c r="E12" s="12"/>
      <c r="F12" s="12"/>
      <c r="G12" s="13"/>
      <c r="H12" s="1" t="s">
        <v>13</v>
      </c>
      <c r="I12" s="1" t="s">
        <v>10</v>
      </c>
      <c r="J12" s="1" t="s">
        <v>14</v>
      </c>
    </row>
    <row r="13" spans="1:10" ht="18" customHeight="1" x14ac:dyDescent="0.25">
      <c r="A13" s="3" t="s">
        <v>15</v>
      </c>
      <c r="B13" s="11">
        <v>2</v>
      </c>
      <c r="C13" s="11" t="s">
        <v>24</v>
      </c>
      <c r="D13" s="11">
        <f>22*2</f>
        <v>44</v>
      </c>
      <c r="E13" s="7">
        <v>10</v>
      </c>
      <c r="F13" s="7">
        <v>0</v>
      </c>
      <c r="G13" s="9">
        <f>100-H13</f>
        <v>77.27272727272728</v>
      </c>
      <c r="H13" s="9">
        <f>E13*100/D13</f>
        <v>22.727272727272727</v>
      </c>
      <c r="I13" s="9">
        <f>SUM(F13*100/D13)</f>
        <v>0</v>
      </c>
      <c r="J13" s="9">
        <f>2*100/D13</f>
        <v>4.5454545454545459</v>
      </c>
    </row>
    <row r="14" spans="1:10" x14ac:dyDescent="0.25">
      <c r="A14" s="3" t="s">
        <v>16</v>
      </c>
      <c r="B14" s="4">
        <v>1</v>
      </c>
      <c r="C14" s="4">
        <v>36</v>
      </c>
      <c r="D14" s="11">
        <v>22</v>
      </c>
      <c r="E14" s="7">
        <v>2</v>
      </c>
      <c r="F14" s="7">
        <v>0</v>
      </c>
      <c r="G14" s="9">
        <f>100-H14</f>
        <v>90.909090909090907</v>
      </c>
      <c r="H14" s="9">
        <f t="shared" ref="H14:H16" si="0">E14*100/D14</f>
        <v>9.0909090909090917</v>
      </c>
      <c r="I14" s="9">
        <f t="shared" ref="I14:I18" si="1">SUM(F14*100/D14)</f>
        <v>0</v>
      </c>
      <c r="J14" s="7">
        <v>0</v>
      </c>
    </row>
    <row r="15" spans="1:10" x14ac:dyDescent="0.25">
      <c r="A15" s="3" t="s">
        <v>17</v>
      </c>
      <c r="B15" s="4">
        <v>2</v>
      </c>
      <c r="C15" s="4" t="s">
        <v>23</v>
      </c>
      <c r="D15" s="11">
        <f>18+14</f>
        <v>32</v>
      </c>
      <c r="E15" s="7">
        <v>7</v>
      </c>
      <c r="F15" s="7">
        <v>0</v>
      </c>
      <c r="G15" s="9">
        <f t="shared" ref="G15:G16" si="2">100-H15</f>
        <v>78.125</v>
      </c>
      <c r="H15" s="9">
        <f>E15*100/D15</f>
        <v>21.875</v>
      </c>
      <c r="I15" s="9">
        <f t="shared" si="1"/>
        <v>0</v>
      </c>
      <c r="J15" s="10">
        <v>0</v>
      </c>
    </row>
    <row r="16" spans="1:10" x14ac:dyDescent="0.25">
      <c r="A16" s="6" t="s">
        <v>18</v>
      </c>
      <c r="B16" s="11">
        <v>1</v>
      </c>
      <c r="C16" s="11">
        <v>36</v>
      </c>
      <c r="D16" s="11">
        <f>D14</f>
        <v>22</v>
      </c>
      <c r="E16" s="7">
        <v>3</v>
      </c>
      <c r="F16" s="7">
        <v>0</v>
      </c>
      <c r="G16" s="9">
        <f t="shared" si="2"/>
        <v>86.36363636363636</v>
      </c>
      <c r="H16" s="9">
        <f t="shared" si="0"/>
        <v>13.636363636363637</v>
      </c>
      <c r="I16" s="9">
        <f>SUM(F16*100/D16)</f>
        <v>0</v>
      </c>
      <c r="J16" s="10">
        <v>0</v>
      </c>
    </row>
    <row r="17" spans="1:10" x14ac:dyDescent="0.25">
      <c r="A17" s="6" t="s">
        <v>19</v>
      </c>
      <c r="B17" s="11">
        <v>3</v>
      </c>
      <c r="C17" s="11" t="s">
        <v>20</v>
      </c>
      <c r="D17" s="11">
        <f>22+22+17</f>
        <v>61</v>
      </c>
      <c r="E17" s="7">
        <v>20</v>
      </c>
      <c r="F17" s="7">
        <v>5</v>
      </c>
      <c r="G17" s="9">
        <f>100-H17</f>
        <v>67.21311475409837</v>
      </c>
      <c r="H17" s="9">
        <f>E17*100/D17</f>
        <v>32.786885245901637</v>
      </c>
      <c r="I17" s="9">
        <f t="shared" si="1"/>
        <v>8.1967213114754092</v>
      </c>
      <c r="J17" s="10">
        <f>3*100/D17</f>
        <v>4.918032786885246</v>
      </c>
    </row>
    <row r="18" spans="1:10" x14ac:dyDescent="0.25">
      <c r="A18" s="8" t="s">
        <v>22</v>
      </c>
      <c r="B18" s="11">
        <v>1</v>
      </c>
      <c r="C18" s="11">
        <v>36</v>
      </c>
      <c r="D18" s="11">
        <f>D14</f>
        <v>22</v>
      </c>
      <c r="E18" s="7">
        <v>9</v>
      </c>
      <c r="F18" s="7">
        <v>0</v>
      </c>
      <c r="G18" s="9">
        <f>100-H18</f>
        <v>59.090909090909093</v>
      </c>
      <c r="H18" s="9">
        <f>E18*100/D18</f>
        <v>40.909090909090907</v>
      </c>
      <c r="I18" s="9">
        <f t="shared" si="1"/>
        <v>0</v>
      </c>
      <c r="J18" s="7">
        <v>0</v>
      </c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14" t="s">
        <v>21</v>
      </c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5">
    <mergeCell ref="G10:J10"/>
    <mergeCell ref="A1:J1"/>
    <mergeCell ref="A2:J2"/>
    <mergeCell ref="A3:J3"/>
    <mergeCell ref="A7:J7"/>
    <mergeCell ref="A8:B8"/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2022-11-16T10:24:12Z</dcterms:modified>
</cp:coreProperties>
</file>