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A456E56B-F845-45F1-8C25-5D94AD00DA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5" i="1"/>
  <c r="D13" i="1"/>
  <c r="J13" i="1"/>
  <c r="D18" i="1"/>
  <c r="D16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<sst xmlns="http://schemas.openxmlformats.org/spreadsheetml/2006/main" count="27" uniqueCount="26">
  <si>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</si>
  <si>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</si>
  <si>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</si>
  <si>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</si>
  <si>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</si>
  <si>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</si>
  <si>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</si>
  <si>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</si>
  <si>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</si>
  <si>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</si>
  <si>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</si>
  <si>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</si>
  <si>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</si>
  <si>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</si>
  <si>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</si>
  <si>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</si>
  <si>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</si>
  <si>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</si>
  <si>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</si>
  <si>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</si>
  <si>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</si>
  <si>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</si>
  <si>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</si>
  <si>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36 e 36</t>
  </si>
  <si>
    <t>24 e 24</t>
  </si>
  <si>
    <t>Mese di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</si>
</sst>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21" sqref="E21"/>
    </sheetView>
  </sheetViews>
  <sheetFormatPr defaultRowHeight="15" x14ac:dyDescent="0.25"/>
  <cols>
    <col min="1" max="1" width="60.140625" customWidth="1"/>
    <col min="2" max="2" width="19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18" customHeight="1" x14ac:dyDescent="0.25">
      <c r="A13" s="3" t="s">
        <v>15</v>
      </c>
      <c r="B13" s="11">
        <v>2</v>
      </c>
      <c r="C13" s="11" t="s">
        <v>23</v>
      </c>
      <c r="D13" s="11">
        <f>23*2</f>
        <v>46</v>
      </c>
      <c r="E13" s="7">
        <v>9</v>
      </c>
      <c r="F13" s="7">
        <v>0</v>
      </c>
      <c r="G13" s="9">
        <f>100-H13</f>
        <v>80.434782608695656</v>
      </c>
      <c r="H13" s="9">
        <f>E13*100/D13</f>
        <v>19.565217391304348</v>
      </c>
      <c r="I13" s="9">
        <f>SUM(F13*100/D13)</f>
        <v>0</v>
      </c>
      <c r="J13" s="9">
        <f>5*100/D13</f>
        <v>10.869565217391305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23</v>
      </c>
      <c r="E14" s="7">
        <v>1.5</v>
      </c>
      <c r="F14" s="7">
        <v>0</v>
      </c>
      <c r="G14" s="9">
        <f>100-H14</f>
        <v>93.478260869565219</v>
      </c>
      <c r="H14" s="9">
        <f t="shared" ref="H14:H16" si="0">E14*100/D14</f>
        <v>6.5217391304347823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24</v>
      </c>
      <c r="D15" s="11">
        <f>19+14</f>
        <v>33</v>
      </c>
      <c r="E15" s="7">
        <v>1</v>
      </c>
      <c r="F15" s="7">
        <v>0</v>
      </c>
      <c r="G15" s="9">
        <f t="shared" ref="G15:G16" si="2">100-H15</f>
        <v>96.969696969696969</v>
      </c>
      <c r="H15" s="9">
        <f>E15*100/D15</f>
        <v>3.0303030303030303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23</v>
      </c>
      <c r="E16" s="7">
        <v>5</v>
      </c>
      <c r="F16" s="7">
        <v>0</v>
      </c>
      <c r="G16" s="9">
        <f t="shared" si="2"/>
        <v>78.260869565217391</v>
      </c>
      <c r="H16" s="9">
        <f t="shared" si="0"/>
        <v>21.739130434782609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23+23+18</f>
        <v>64</v>
      </c>
      <c r="E17" s="7">
        <v>4</v>
      </c>
      <c r="F17" s="7">
        <v>0</v>
      </c>
      <c r="G17" s="9">
        <f>100-H17</f>
        <v>93.75</v>
      </c>
      <c r="H17" s="9">
        <f>E17*100/D17</f>
        <v>6.25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23</v>
      </c>
      <c r="E18" s="7">
        <v>1</v>
      </c>
      <c r="F18" s="7">
        <v>0</v>
      </c>
      <c r="G18" s="9">
        <f>100-H18</f>
        <v>95.652173913043484</v>
      </c>
      <c r="H18" s="9">
        <f>E18*100/D18</f>
        <v>4.3478260869565215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2022-11-16T10:20:53Z</dcterms:modified>
</cp:coreProperties>
</file>