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13_ncr:1_{17BA8070-4F80-4CEF-8CDC-C4DEC0B27D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J13" i="1"/>
  <c r="D17" i="1"/>
  <c r="D15" i="1"/>
  <c r="D13" i="1"/>
  <c r="I13" i="1" l="1"/>
  <c r="H15" i="1"/>
  <c r="I16" i="1" l="1"/>
  <c r="H14" i="1"/>
  <c r="G14" i="1" s="1"/>
  <c r="I14" i="1" l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<sst xmlns="http://schemas.openxmlformats.org/spreadsheetml/2006/main" count="27" uniqueCount="26">
  <si>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</si>
  <si>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</si>
  <si>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</si>
  <si>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</si>
  <si>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</si>
  <si>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</si>
  <si>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</si>
  <si>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</si>
  <si>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</si>
  <si>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</si>
  <si>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</si>
  <si>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</si>
  <si>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</si>
  <si>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</si>
  <si>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</si>
  <si>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</si>
  <si>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</si>
  <si>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</si>
  <si>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</si>
  <si>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</si>
  <si>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</si>
  <si>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</si>
  <si>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</si>
  <si>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</si>
  <si>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Mese di ottobre 2021</t>
  </si>
  <si>
    <t>36 36 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</si>
</sst>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A20" sqref="A1:J20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3" t="s">
        <v>24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1" t="s">
        <v>4</v>
      </c>
      <c r="H10" s="11"/>
      <c r="I10" s="11"/>
      <c r="J10" s="11"/>
    </row>
    <row r="11" spans="1:10" x14ac:dyDescent="0.25">
      <c r="A11" s="11" t="s">
        <v>5</v>
      </c>
      <c r="B11" s="11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5" t="s">
        <v>11</v>
      </c>
      <c r="H11" s="15" t="s">
        <v>12</v>
      </c>
      <c r="I11" s="15"/>
      <c r="J11" s="15"/>
    </row>
    <row r="12" spans="1:10" x14ac:dyDescent="0.25">
      <c r="A12" s="11"/>
      <c r="B12" s="11"/>
      <c r="C12" s="14"/>
      <c r="D12" s="14"/>
      <c r="E12" s="14"/>
      <c r="F12" s="14"/>
      <c r="G12" s="15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">
        <v>3</v>
      </c>
      <c r="C13" s="1" t="s">
        <v>25</v>
      </c>
      <c r="D13" s="7">
        <f>21*3</f>
        <v>63</v>
      </c>
      <c r="E13" s="7">
        <f>17+8</f>
        <v>25</v>
      </c>
      <c r="F13" s="7">
        <v>0</v>
      </c>
      <c r="G13" s="9">
        <f>100-H13</f>
        <v>60.317460317460316</v>
      </c>
      <c r="H13" s="9">
        <f>E13*100/D13</f>
        <v>39.682539682539684</v>
      </c>
      <c r="I13" s="9">
        <f>SUM(F13*100/D13)</f>
        <v>0</v>
      </c>
      <c r="J13" s="9">
        <f>8*100/D13</f>
        <v>12.698412698412698</v>
      </c>
    </row>
    <row r="14" spans="1:10" x14ac:dyDescent="0.25">
      <c r="A14" s="3" t="s">
        <v>16</v>
      </c>
      <c r="B14" s="4">
        <v>1</v>
      </c>
      <c r="C14" s="4">
        <v>36</v>
      </c>
      <c r="D14" s="7">
        <v>21</v>
      </c>
      <c r="E14" s="7">
        <v>2</v>
      </c>
      <c r="F14" s="7">
        <v>0</v>
      </c>
      <c r="G14" s="9">
        <f>100-H14</f>
        <v>90.476190476190482</v>
      </c>
      <c r="H14" s="9">
        <f t="shared" ref="H14:H16" si="0">E14*100/D14</f>
        <v>9.5238095238095237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3</v>
      </c>
      <c r="C15" s="4" t="s">
        <v>23</v>
      </c>
      <c r="D15" s="7">
        <f>17+12</f>
        <v>29</v>
      </c>
      <c r="E15" s="7">
        <v>1</v>
      </c>
      <c r="F15" s="7">
        <v>0</v>
      </c>
      <c r="G15" s="9">
        <f t="shared" ref="G15:G16" si="2">100-H15</f>
        <v>96.551724137931032</v>
      </c>
      <c r="H15" s="9">
        <f>E15*100/D15</f>
        <v>3.4482758620689653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">
        <v>1</v>
      </c>
      <c r="C16" s="1">
        <v>36</v>
      </c>
      <c r="D16" s="7">
        <v>21</v>
      </c>
      <c r="E16" s="7">
        <v>2</v>
      </c>
      <c r="F16" s="7">
        <v>0</v>
      </c>
      <c r="G16" s="9">
        <f t="shared" si="2"/>
        <v>90.476190476190482</v>
      </c>
      <c r="H16" s="9">
        <f t="shared" si="0"/>
        <v>9.5238095238095237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">
        <v>3</v>
      </c>
      <c r="C17" s="1" t="s">
        <v>20</v>
      </c>
      <c r="D17" s="7">
        <f>21+21+16</f>
        <v>58</v>
      </c>
      <c r="E17" s="7">
        <v>0</v>
      </c>
      <c r="F17" s="7">
        <v>0</v>
      </c>
      <c r="G17" s="9">
        <f>100-H17</f>
        <v>100</v>
      </c>
      <c r="H17" s="9">
        <f>E17*100/D17</f>
        <v>0</v>
      </c>
      <c r="I17" s="9">
        <f t="shared" si="1"/>
        <v>0</v>
      </c>
      <c r="J17" s="7">
        <v>0</v>
      </c>
    </row>
    <row r="18" spans="1:10" x14ac:dyDescent="0.25">
      <c r="A18" s="8" t="s">
        <v>22</v>
      </c>
      <c r="B18" s="7">
        <v>1</v>
      </c>
      <c r="C18" s="7">
        <v>36</v>
      </c>
      <c r="D18" s="7">
        <v>21</v>
      </c>
      <c r="E18" s="7">
        <v>4</v>
      </c>
      <c r="F18" s="7">
        <v>3</v>
      </c>
      <c r="G18" s="9">
        <f>100-H18</f>
        <v>80.952380952380949</v>
      </c>
      <c r="H18" s="9">
        <f>E18*100/D18</f>
        <v>19.047619047619047</v>
      </c>
      <c r="I18" s="9">
        <f t="shared" si="1"/>
        <v>14.285714285714286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2022-01-21T10:19:22Z</dcterms:modified>
</cp:coreProperties>
</file>