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EGRETERIA GENERALE\CONSERVAZIONE DIGITALE, PRIVACY, ANTICORRUZIONE, AMMINISTRAZIONE TRASPARENTE\AMMINISTRAZIONE TRASPARENTE\2021\tassi di assenza\"/>
    </mc:Choice>
  </mc:AlternateContent>
  <xr:revisionPtr revIDLastSave="0" documentId="13_ncr:1_{EBA8BFEE-BA85-4DD3-A28F-2F26A0A6D9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</workbook>
</file>

<file path=xl/calcChain.xml><?xml version="1.0" encoding="utf-8"?>
<calcChain xmlns="http://schemas.openxmlformats.org/spreadsheetml/2006/main">
  <c r="E13" i="1" l="1"/>
  <c r="D17" i="1"/>
  <c r="J13" i="1"/>
  <c r="D13" i="1"/>
  <c r="H15" i="1"/>
  <c r="I16" i="1" l="1"/>
  <c r="H14" i="1"/>
  <c r="G14" i="1" s="1"/>
  <c r="I13" i="1" l="1"/>
  <c r="I14" i="1"/>
  <c r="I15" i="1"/>
  <c r="I17" i="1"/>
  <c r="I18" i="1"/>
  <c r="H18" i="1"/>
  <c r="G18" i="1" s="1"/>
  <c r="G15" i="1" l="1"/>
  <c r="H16" i="1"/>
  <c r="G16" i="1" s="1"/>
  <c r="H17" i="1"/>
  <c r="G17" i="1" s="1"/>
  <c r="H13" i="1"/>
  <c r="G13" i="1" s="1"/>
</calcChain>
</file>

<file path=xl/sharedStrings.xml><?xml version="1.0" encoding="utf-8"?>
<sst xmlns="http://schemas.openxmlformats.org/spreadsheetml/2006/main" count="27" uniqueCount="26">
  <si>
    <t>Magnifica Comunità degli Altipiani Cimbri</t>
  </si>
  <si>
    <t>Provincia di Trento</t>
  </si>
  <si>
    <t>Decreto Legislativo 14 marzo 2013 n.33 "Riordino della disciplina riguardante gli obblighi di pubblicità, trasparenza e diffusione di informazioni da parte delle Pubbliche AmministrazIoni</t>
  </si>
  <si>
    <t>Tassi di assenza del personale distinto per Settore della Comunità</t>
  </si>
  <si>
    <t>Tassi di (in%)</t>
  </si>
  <si>
    <t>SETTORE</t>
  </si>
  <si>
    <t>Numero Dipendenti</t>
  </si>
  <si>
    <t>ORE SETTIMANALI</t>
  </si>
  <si>
    <t>Giornate lavorative</t>
  </si>
  <si>
    <t>Giornate di assenza</t>
  </si>
  <si>
    <t>di cui per malattia/infortunio</t>
  </si>
  <si>
    <t>Presenza</t>
  </si>
  <si>
    <t>assenza</t>
  </si>
  <si>
    <t>TOTALE (*)</t>
  </si>
  <si>
    <t>altre assenze</t>
  </si>
  <si>
    <t>AMMINISTRATIVO, SEGRETERIA GENERALE, MENSE, EDILIZIA ABITATIVA, FINANZIARIO</t>
  </si>
  <si>
    <t>SPORTELLO LINGUISTICO</t>
  </si>
  <si>
    <t>POLITICHE SOCIALI - ASSISTENTI SOCIALI</t>
  </si>
  <si>
    <t>POLITICHE SOCIALI - AMMINISTRATIVO</t>
  </si>
  <si>
    <t>OPERATORE SOCIO-SANITARIO</t>
  </si>
  <si>
    <t>36, 36 e 24</t>
  </si>
  <si>
    <t>(*) come previsto dalla Circ. 3/2009 del Dipartimento della Funzione Pubblica, il tasso comprende la mancata presenza a qualsiasi titolo: ferie, astensione obbligatoria, malattia etc.</t>
  </si>
  <si>
    <t>FINANZIARIO</t>
  </si>
  <si>
    <t>36 36 e 36</t>
  </si>
  <si>
    <t>24 e 24</t>
  </si>
  <si>
    <t>Mese di luglio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</si>
</sst>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workbookViewId="0">
      <selection activeCell="F32" sqref="F32"/>
    </sheetView>
  </sheetViews>
  <sheetFormatPr defaultRowHeight="15" x14ac:dyDescent="0.25"/>
  <cols>
    <col min="1" max="1" width="60.140625" customWidth="1"/>
    <col min="2" max="2" width="19" bestFit="1" customWidth="1"/>
    <col min="3" max="3" width="22.42578125" customWidth="1"/>
    <col min="4" max="4" width="18.28515625" bestFit="1" customWidth="1"/>
    <col min="5" max="5" width="18.42578125" bestFit="1" customWidth="1"/>
    <col min="6" max="6" width="27.28515625" bestFit="1" customWidth="1"/>
    <col min="7" max="7" width="9" bestFit="1" customWidth="1"/>
    <col min="8" max="8" width="10.42578125" bestFit="1" customWidth="1"/>
    <col min="9" max="9" width="27.28515625" bestFit="1" customWidth="1"/>
    <col min="10" max="10" width="12.5703125" bestFit="1" customWidth="1"/>
  </cols>
  <sheetData>
    <row r="1" spans="1:10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13" t="s">
        <v>3</v>
      </c>
      <c r="B7" s="13"/>
      <c r="C7" s="13"/>
      <c r="D7" s="13"/>
      <c r="E7" s="13"/>
      <c r="F7" s="13"/>
      <c r="G7" s="13"/>
      <c r="H7" s="13"/>
      <c r="I7" s="13"/>
      <c r="J7" s="13"/>
    </row>
    <row r="8" spans="1:10" x14ac:dyDescent="0.25">
      <c r="A8" s="13" t="s">
        <v>25</v>
      </c>
      <c r="B8" s="13"/>
      <c r="C8" s="2"/>
      <c r="D8" s="5"/>
      <c r="E8" s="5"/>
      <c r="F8" s="5"/>
      <c r="G8" s="5"/>
      <c r="H8" s="5"/>
      <c r="I8" s="5"/>
      <c r="J8" s="5"/>
    </row>
    <row r="9" spans="1:10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25">
      <c r="A10" s="5"/>
      <c r="B10" s="5"/>
      <c r="C10" s="5"/>
      <c r="D10" s="5"/>
      <c r="E10" s="5"/>
      <c r="F10" s="5"/>
      <c r="G10" s="11" t="s">
        <v>4</v>
      </c>
      <c r="H10" s="11"/>
      <c r="I10" s="11"/>
      <c r="J10" s="11"/>
    </row>
    <row r="11" spans="1:10" x14ac:dyDescent="0.25">
      <c r="A11" s="11" t="s">
        <v>5</v>
      </c>
      <c r="B11" s="11" t="s">
        <v>6</v>
      </c>
      <c r="C11" s="14" t="s">
        <v>7</v>
      </c>
      <c r="D11" s="14" t="s">
        <v>8</v>
      </c>
      <c r="E11" s="14" t="s">
        <v>9</v>
      </c>
      <c r="F11" s="14" t="s">
        <v>10</v>
      </c>
      <c r="G11" s="15" t="s">
        <v>11</v>
      </c>
      <c r="H11" s="15" t="s">
        <v>12</v>
      </c>
      <c r="I11" s="15"/>
      <c r="J11" s="15"/>
    </row>
    <row r="12" spans="1:10" x14ac:dyDescent="0.25">
      <c r="A12" s="11"/>
      <c r="B12" s="11"/>
      <c r="C12" s="14"/>
      <c r="D12" s="14"/>
      <c r="E12" s="14"/>
      <c r="F12" s="14"/>
      <c r="G12" s="15"/>
      <c r="H12" s="1" t="s">
        <v>13</v>
      </c>
      <c r="I12" s="1" t="s">
        <v>10</v>
      </c>
      <c r="J12" s="1" t="s">
        <v>14</v>
      </c>
    </row>
    <row r="13" spans="1:10" ht="64.5" customHeight="1" x14ac:dyDescent="0.25">
      <c r="A13" s="3" t="s">
        <v>15</v>
      </c>
      <c r="B13" s="1">
        <v>3</v>
      </c>
      <c r="C13" s="1" t="s">
        <v>23</v>
      </c>
      <c r="D13" s="7">
        <f>22*3</f>
        <v>66</v>
      </c>
      <c r="E13" s="7">
        <f>17+22</f>
        <v>39</v>
      </c>
      <c r="F13" s="7">
        <v>0</v>
      </c>
      <c r="G13" s="9">
        <f>100-H13</f>
        <v>40.909090909090907</v>
      </c>
      <c r="H13" s="9">
        <f>E13*100/D13</f>
        <v>59.090909090909093</v>
      </c>
      <c r="I13" s="9">
        <f>SUM(F13*100/D13)</f>
        <v>0</v>
      </c>
      <c r="J13" s="9">
        <f>22*100/D13</f>
        <v>33.333333333333336</v>
      </c>
    </row>
    <row r="14" spans="1:10" x14ac:dyDescent="0.25">
      <c r="A14" s="3" t="s">
        <v>16</v>
      </c>
      <c r="B14" s="4">
        <v>1</v>
      </c>
      <c r="C14" s="4">
        <v>36</v>
      </c>
      <c r="D14" s="7">
        <v>22</v>
      </c>
      <c r="E14" s="7">
        <v>5</v>
      </c>
      <c r="F14" s="7">
        <v>0</v>
      </c>
      <c r="G14" s="9">
        <f>100-H14</f>
        <v>77.27272727272728</v>
      </c>
      <c r="H14" s="9">
        <f t="shared" ref="H14:H16" si="0">E14*100/D14</f>
        <v>22.727272727272727</v>
      </c>
      <c r="I14" s="9">
        <f t="shared" ref="I14:I18" si="1">SUM(F14*100/D14)</f>
        <v>0</v>
      </c>
      <c r="J14" s="7">
        <v>0</v>
      </c>
    </row>
    <row r="15" spans="1:10" x14ac:dyDescent="0.25">
      <c r="A15" s="3" t="s">
        <v>17</v>
      </c>
      <c r="B15" s="4">
        <v>3</v>
      </c>
      <c r="C15" s="4" t="s">
        <v>24</v>
      </c>
      <c r="D15" s="7">
        <v>30</v>
      </c>
      <c r="E15" s="7">
        <v>8</v>
      </c>
      <c r="F15" s="7">
        <v>0</v>
      </c>
      <c r="G15" s="9">
        <f t="shared" ref="G15:G16" si="2">100-H15</f>
        <v>73.333333333333329</v>
      </c>
      <c r="H15" s="9">
        <f>E15*100/D15</f>
        <v>26.666666666666668</v>
      </c>
      <c r="I15" s="9">
        <f t="shared" si="1"/>
        <v>0</v>
      </c>
      <c r="J15" s="10">
        <v>0</v>
      </c>
    </row>
    <row r="16" spans="1:10" x14ac:dyDescent="0.25">
      <c r="A16" s="6" t="s">
        <v>18</v>
      </c>
      <c r="B16" s="1">
        <v>1</v>
      </c>
      <c r="C16" s="1">
        <v>36</v>
      </c>
      <c r="D16" s="7">
        <v>22</v>
      </c>
      <c r="E16" s="7">
        <v>7</v>
      </c>
      <c r="F16" s="7">
        <v>0</v>
      </c>
      <c r="G16" s="9">
        <f t="shared" si="2"/>
        <v>68.181818181818187</v>
      </c>
      <c r="H16" s="9">
        <f t="shared" si="0"/>
        <v>31.818181818181817</v>
      </c>
      <c r="I16" s="9">
        <f>SUM(F16*100/D16)</f>
        <v>0</v>
      </c>
      <c r="J16" s="10">
        <v>0</v>
      </c>
    </row>
    <row r="17" spans="1:10" x14ac:dyDescent="0.25">
      <c r="A17" s="6" t="s">
        <v>19</v>
      </c>
      <c r="B17" s="1">
        <v>3</v>
      </c>
      <c r="C17" s="1" t="s">
        <v>20</v>
      </c>
      <c r="D17" s="7">
        <f>22+22+18</f>
        <v>62</v>
      </c>
      <c r="E17" s="7">
        <v>6</v>
      </c>
      <c r="F17" s="7">
        <v>0</v>
      </c>
      <c r="G17" s="9">
        <f>100-H17</f>
        <v>90.322580645161295</v>
      </c>
      <c r="H17" s="9">
        <f>E17*100/D17</f>
        <v>9.67741935483871</v>
      </c>
      <c r="I17" s="9">
        <f t="shared" si="1"/>
        <v>0</v>
      </c>
      <c r="J17" s="7">
        <v>0</v>
      </c>
    </row>
    <row r="18" spans="1:10" x14ac:dyDescent="0.25">
      <c r="A18" s="8" t="s">
        <v>22</v>
      </c>
      <c r="B18" s="7">
        <v>1</v>
      </c>
      <c r="C18" s="7">
        <v>36</v>
      </c>
      <c r="D18" s="7">
        <v>22</v>
      </c>
      <c r="E18" s="7">
        <v>6</v>
      </c>
      <c r="F18" s="7">
        <v>0</v>
      </c>
      <c r="G18" s="9">
        <f>100-H18</f>
        <v>72.72727272727272</v>
      </c>
      <c r="H18" s="9">
        <f>E18*100/D18</f>
        <v>27.272727272727273</v>
      </c>
      <c r="I18" s="9">
        <f t="shared" si="1"/>
        <v>0</v>
      </c>
      <c r="J18" s="7">
        <v>0</v>
      </c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13" t="s">
        <v>21</v>
      </c>
      <c r="B20" s="13"/>
      <c r="C20" s="13"/>
      <c r="D20" s="13"/>
      <c r="E20" s="13"/>
      <c r="F20" s="13"/>
      <c r="G20" s="13"/>
      <c r="H20" s="13"/>
      <c r="I20" s="13"/>
      <c r="J20" s="13"/>
    </row>
  </sheetData>
  <mergeCells count="15">
    <mergeCell ref="E11:E12"/>
    <mergeCell ref="F11:F12"/>
    <mergeCell ref="G11:G12"/>
    <mergeCell ref="H11:J11"/>
    <mergeCell ref="A20:J20"/>
    <mergeCell ref="A11:A12"/>
    <mergeCell ref="B11:B12"/>
    <mergeCell ref="C11:C12"/>
    <mergeCell ref="D11:D12"/>
    <mergeCell ref="G10:J10"/>
    <mergeCell ref="A1:J1"/>
    <mergeCell ref="A2:J2"/>
    <mergeCell ref="A3:J3"/>
    <mergeCell ref="A7:J7"/>
    <mergeCell ref="A8:B8"/>
  </mergeCells>
  <pageMargins left="0.7" right="0.7" top="0.75" bottom="0.75" header="0.3" footer="0.3"/>
  <pageSetup paperSize="9" scale="5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Marzari</dc:creator>
  <cp:lastModifiedBy>Tamara Osele</cp:lastModifiedBy>
  <cp:lastPrinted>2021-02-02T10:11:20Z</cp:lastPrinted>
  <dcterms:created xsi:type="dcterms:W3CDTF">2019-01-10T15:23:40Z</dcterms:created>
  <dcterms:modified xsi:type="dcterms:W3CDTF">2021-08-09T10:44:03Z</dcterms:modified>
</cp:coreProperties>
</file>